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022\Desktop\RESPALDO TESOR EDGAR\ARCHIVOS TRANSPARENCIA RECIBIDO 2 DE JUL 2019 al 22072020\MENSUALES\2021\ASESORIAS\"/>
    </mc:Choice>
  </mc:AlternateContent>
  <bookViews>
    <workbookView xWindow="120" yWindow="60" windowWidth="18915" windowHeight="8010"/>
  </bookViews>
  <sheets>
    <sheet name="MAR" sheetId="1" r:id="rId1"/>
  </sheets>
  <calcPr calcId="152511"/>
</workbook>
</file>

<file path=xl/calcChain.xml><?xml version="1.0" encoding="utf-8"?>
<calcChain xmlns="http://schemas.openxmlformats.org/spreadsheetml/2006/main">
  <c r="A6" i="1" l="1"/>
  <c r="A7" i="1"/>
  <c r="A8" i="1"/>
  <c r="A9" i="1" s="1"/>
  <c r="A10" i="1" s="1"/>
  <c r="A11" i="1" s="1"/>
  <c r="A12" i="1" s="1"/>
  <c r="A13" i="1" s="1"/>
  <c r="A14" i="1" s="1"/>
  <c r="A15" i="1" s="1"/>
  <c r="A16" i="1" s="1"/>
  <c r="A5" i="1" l="1"/>
</calcChain>
</file>

<file path=xl/sharedStrings.xml><?xml version="1.0" encoding="utf-8"?>
<sst xmlns="http://schemas.openxmlformats.org/spreadsheetml/2006/main" count="103" uniqueCount="67">
  <si>
    <t>ASESORIAS RECIBIDAS EN EL MUNICIPIO DE PUERTO VALLARTA</t>
  </si>
  <si>
    <t>No.</t>
  </si>
  <si>
    <t>FECHA</t>
  </si>
  <si>
    <t>NOMBRE DE LA EMPRESA, INSTITUCION O INDIVIDUO</t>
  </si>
  <si>
    <t>RFC</t>
  </si>
  <si>
    <t>CONCEPTO DE CADA UNA DE LAS ASESORIAS</t>
  </si>
  <si>
    <t>TRABAJO REALIZADO</t>
  </si>
  <si>
    <t>MONTO</t>
  </si>
  <si>
    <t>PARTIDA</t>
  </si>
  <si>
    <t>CONTRATO</t>
  </si>
  <si>
    <t>Banco y Cuenta</t>
  </si>
  <si>
    <t>GEOINGENIERIA APLICADA, S.A. DE C.V.</t>
  </si>
  <si>
    <t>GAP120705KF1</t>
  </si>
  <si>
    <t>5-1-03-03-009</t>
  </si>
  <si>
    <t>5-1-03-03-001</t>
  </si>
  <si>
    <t>5-1-03-03-003</t>
  </si>
  <si>
    <t>SERVICIOS PROFESIONALES, CIENTIFICOS Y TECNICOS INTEGRALES</t>
  </si>
  <si>
    <t>SERVICIOS LEGALES, DE CONTABILIDAD, AUDITORIA Y RELACIONADOS</t>
  </si>
  <si>
    <t>SERVICIOS DE CONSULTORIA ADMINISTRATIVA, PROCESOS, TECNICA Y EN TECNOLOGIAS DE LA INFORMACION</t>
  </si>
  <si>
    <t>APLICACIONES Y SERVICIOS DE INFORMACION EMPRESS, S.C.</t>
  </si>
  <si>
    <t>ASI070226P31</t>
  </si>
  <si>
    <t>ADMINISTRACION Y PROCESOS SISTEMATIZADOS DE INFORMACION OCCIDENTE, S.A. DE C.V.</t>
  </si>
  <si>
    <t>APS161101LT1</t>
  </si>
  <si>
    <t>MES DE MARZO 2021</t>
  </si>
  <si>
    <t>SERVICIOS DE INVESTIGACION CIENTIFICA Y DESARROLLO</t>
  </si>
  <si>
    <t>5-1-03-03-005</t>
  </si>
  <si>
    <t>SERVICIOS JURIDICO, CONTABLE, DE DISEÑO Y CONSULTORIA ADMINISTRATIVA</t>
  </si>
  <si>
    <t>5-1-03-03-002</t>
  </si>
  <si>
    <t>04/03/2021</t>
  </si>
  <si>
    <t>10/03/2021</t>
  </si>
  <si>
    <t>12/03/2021</t>
  </si>
  <si>
    <t>16/03/2021</t>
  </si>
  <si>
    <t>18/03/2021</t>
  </si>
  <si>
    <t>22/03/2021</t>
  </si>
  <si>
    <t>23/03/2021</t>
  </si>
  <si>
    <t>26/03/2021</t>
  </si>
  <si>
    <t>30/03/2021</t>
  </si>
  <si>
    <t>INSTITUTO PARA EL DESARROLLO TECNICO DE LAS HACIENDAS PUBLICAS</t>
  </si>
  <si>
    <t>SOLUCIONES INTEGRALES EMMASO, S.A DE C.V.</t>
  </si>
  <si>
    <t>LABORATORIOS ABC QUIMICA INVESTIGACION Y ANALISIS, S.A. DE C.V.</t>
  </si>
  <si>
    <t>CORPORATIVO JURIDICO SANTA MARIA LOMELI Y ASOCIADOS SC</t>
  </si>
  <si>
    <t>AH REPRESENTACIONES .S.A DE C.V.</t>
  </si>
  <si>
    <t>SANCHEZ DURAN EFRAIN</t>
  </si>
  <si>
    <t>LOPEZ MARQUEZ JOSE FERNANDO</t>
  </si>
  <si>
    <t>CONTROLES Y MEDIDORES ESPECIALIZADOS SA DE CV</t>
  </si>
  <si>
    <t>IDT7304062KA</t>
  </si>
  <si>
    <t>SIE120314KW7</t>
  </si>
  <si>
    <t>LAQ790510FH2</t>
  </si>
  <si>
    <t>CJS040811EI7</t>
  </si>
  <si>
    <t>ARE130509FQ7</t>
  </si>
  <si>
    <t>SADE6307199Y7</t>
  </si>
  <si>
    <t>LOMF720209520</t>
  </si>
  <si>
    <t>CME110928JB0</t>
  </si>
  <si>
    <t>S/1356 PRIMER PAGO DEL50% APORTACION EXTRAORDINARIA PARA EL SOSTENIMIENTO DEL INDETEC, RECIBIDA EN LOS TERMINOS DE LA FRACCION 11 DEL ART. 19 DE LA LEY DE COORDINACION FISCAL EN OCASION AL CONVENIO ESPECIFICO DE FECHA 17 DE FEBRERO DE 2021.</t>
  </si>
  <si>
    <t>S/1231 FACT. PAGO DE ASESORIA PARA LA REESTRUTURA Y/O FINANCIAMIENTO CON BANOBRAS POR LA CANTIDAD DE $196,123,996.88.</t>
  </si>
  <si>
    <t>S/1474 PAGO POR SERVICIO DE LABORATORIO COMO PARTE DEL CUMPLIMIENTO A LA NORMA NOM-083-SEMARNAT-2003, SOLICITADO OR EL DEPARTAMENTO DE RELLENO SANITARIO</t>
  </si>
  <si>
    <t>S/1539  HONORARIOS POR PRESTACIONES DE SERVICIOS DEL PROGRAMA DE RECUPERACION DE CARTERA VENCIDA DEL IMPUESTO PREDIAL DEL 01 AL 31 ENERO 2021</t>
  </si>
  <si>
    <t>S/1589  HONORARIOS POR PRESTACIONES DE SERVICIOS DEL PROGRAMA DE RECUPERACION DE CARTERA VENCIDA DEL IMPUESTO PREDIAL DEL 01 AL 31 ENERO 2021</t>
  </si>
  <si>
    <t>S/1476  SERVICIO PROFESIONAL DE PERITO VALUADOR PARA DETERMINAR LA BAJA DEFINITIVA DE LOS 1,321 BINES MUEBLES DEL MUNICIIO QUE POR USO Y DETERIORO HACEN INCOSTEABLES SU REPARACION DE LA PRIMERA REMESA CORRESPONDIENTE AL AÑO 2020.</t>
  </si>
  <si>
    <t>S/1646  SERVICIO DE ACTUALIZACION DEL PROGRAMA SICAGEM 2020 PAGO (7/8)</t>
  </si>
  <si>
    <t>S/1678  SERVICIO DE MANTENIMIENTO , ASESORIA Y SOPORTE TECNICO DE SISTEMAS DE INFORAMCION EMPRESS CORRESPONDIENTE AL MES MARZO 2021.</t>
  </si>
  <si>
    <t>S/1969  REEMBOLSO DE FODNO DE CAJA CHICA DE DESARROLLO URBANO Y MEDIO AMBIENTE</t>
  </si>
  <si>
    <t>S/1944 PAGO POR HONORARIOS DE SERVICIOS DEL PROGRAMA DE RECUPERACION DE CARTERA VENCIDA DEL IMPUESTO PREDIAL DEL 01 AL 28 DE FEBRERO DE 2021.</t>
  </si>
  <si>
    <t>S/1946 PAGO POR HONORARIOS POR PRESTACION DE SERVICIOS DE PROGRAMA DE RECUPERACION DE CARTERA VENCIDA DEL IMPUESTO PREDIAL DEL 1 AL 28 DE FEBERO DE 2021.</t>
  </si>
  <si>
    <t>S/1871  SERVICIO DE ESTUDIOS QUE TIENE LA FINALIDAD DE IDENTIFICAR LA RENTABILIDAD DEL PROYECTO Y GESTIONARLO ANTE ENTIDADES PUBLICAS O INVESIONISTAS PARA CON ELLO MODERNIZAR EL SISTEMA DE TRANSPORTE EN LA ZONA TURISTICA DE PUERTO VALLARTA MEDIANTE TRANSP</t>
  </si>
  <si>
    <t>SERVICIOS DE DISEÑO, ARQUITECTURA, INGENIERIA Y ACTIVIDADES RELACIONADAS</t>
  </si>
  <si>
    <t>S/1475   FACTURA NO.4009  SERVICIO DE MANTENIMIENTO Y SOPORTE TECNICO PARA LA APLICACION INFORMATICA NOMINATIS CORRESPONDIENTE AL MES MARZO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</si>
</sst>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0"/>
      <color indexed="64"/>
      <name val="Arial"/>
      <charset val="1"/>
    </font>
    <font>
      <sz val="10"/>
      <color indexed="64"/>
      <name val="Arial"/>
      <family val="2"/>
    </font>
    <font>
      <sz val="11"/>
      <color indexed="64"/>
      <name val="Calibri"/>
      <family val="2"/>
      <scheme val="minor"/>
    </font>
    <font>
      <b/>
      <sz val="11"/>
      <color indexed="64"/>
      <name val="Calibri"/>
      <family val="2"/>
      <scheme val="minor"/>
    </font>
    <font>
      <b/>
      <sz val="11"/>
      <color theme="9" tint="-0.249977111117893"/>
      <name val="Calibri"/>
      <family val="2"/>
      <scheme val="minor"/>
    </font>
    <font>
      <sz val="11"/>
      <color theme="0" tint="-4.9989318521683403E-2"/>
      <name val="Calibri"/>
      <family val="2"/>
      <scheme val="minor"/>
    </font>
    <font>
      <b/>
      <sz val="8"/>
      <color theme="0"/>
      <name val="Tahoma"/>
      <family val="2"/>
    </font>
    <font>
      <sz val="10"/>
      <color indexed="64"/>
      <name val="Arial"/>
      <family val="2"/>
    </font>
    <font>
      <sz val="8"/>
      <color indexed="64"/>
      <name val="Tahoma"/>
      <family val="2"/>
    </font>
    <font>
      <sz val="8"/>
      <color indexed="64"/>
      <name val="Tahoma"/>
      <family val="2"/>
    </font>
    <font>
      <sz val="8"/>
      <name val="Tahoma"/>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0" fontId="1" fillId="0" borderId="0"/>
  </cellStyleXfs>
  <cellXfs count="19">
    <xf numFmtId="0" fontId="0" fillId="0" borderId="0" xfId="0"/>
    <xf numFmtId="0" fontId="2" fillId="2" borderId="0" xfId="0" applyNumberFormat="1" applyFont="1" applyFill="1" applyAlignment="1">
      <alignment wrapText="1"/>
    </xf>
    <xf numFmtId="0" fontId="3" fillId="2" borderId="0" xfId="0" applyNumberFormat="1" applyFont="1" applyFill="1" applyAlignment="1">
      <alignment horizontal="center" wrapText="1"/>
    </xf>
    <xf numFmtId="0" fontId="4" fillId="2" borderId="0" xfId="0" applyNumberFormat="1" applyFont="1" applyFill="1" applyAlignment="1">
      <alignment horizontal="center" wrapText="1"/>
    </xf>
    <xf numFmtId="0" fontId="2" fillId="2" borderId="0" xfId="0" applyFont="1" applyFill="1" applyAlignment="1">
      <alignment wrapText="1"/>
    </xf>
    <xf numFmtId="43" fontId="5" fillId="2" borderId="0" xfId="1" applyFont="1" applyFill="1" applyAlignment="1">
      <alignment wrapText="1"/>
    </xf>
    <xf numFmtId="0" fontId="6" fillId="3"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0" xfId="2" applyNumberFormat="1" applyFont="1" applyFill="1" applyBorder="1" applyAlignment="1">
      <alignment horizontal="center" vertical="center" wrapText="1"/>
    </xf>
    <xf numFmtId="0" fontId="2" fillId="2" borderId="1" xfId="0" applyNumberFormat="1" applyFont="1" applyFill="1" applyBorder="1" applyAlignment="1">
      <alignment wrapText="1"/>
    </xf>
    <xf numFmtId="0" fontId="8" fillId="0" borderId="1" xfId="0" applyNumberFormat="1" applyFont="1" applyBorder="1" applyAlignment="1">
      <alignment horizontal="left" wrapText="1"/>
    </xf>
    <xf numFmtId="0" fontId="2" fillId="2" borderId="1" xfId="0" applyNumberFormat="1" applyFont="1" applyFill="1" applyBorder="1" applyAlignment="1">
      <alignment horizontal="center" wrapText="1"/>
    </xf>
    <xf numFmtId="0" fontId="9" fillId="0" borderId="1" xfId="2" applyNumberFormat="1" applyFont="1" applyFill="1" applyBorder="1" applyAlignment="1">
      <alignment horizontal="center" wrapText="1"/>
    </xf>
    <xf numFmtId="0" fontId="8" fillId="0" borderId="0" xfId="0" applyNumberFormat="1" applyFont="1" applyAlignment="1">
      <alignment horizontal="left" wrapText="1"/>
    </xf>
    <xf numFmtId="14" fontId="8" fillId="0" borderId="1" xfId="0" applyNumberFormat="1" applyFont="1" applyBorder="1" applyAlignment="1">
      <alignment horizontal="left" wrapText="1"/>
    </xf>
    <xf numFmtId="0" fontId="8" fillId="0" borderId="1" xfId="0" applyNumberFormat="1" applyFont="1" applyFill="1" applyBorder="1" applyAlignment="1">
      <alignment horizontal="left" wrapText="1"/>
    </xf>
    <xf numFmtId="4" fontId="10" fillId="0" borderId="1" xfId="0" applyNumberFormat="1" applyFont="1" applyBorder="1" applyAlignment="1">
      <alignment horizontal="right" wrapText="1"/>
    </xf>
    <xf numFmtId="0" fontId="9" fillId="0" borderId="1" xfId="0" applyNumberFormat="1" applyFont="1" applyFill="1" applyBorder="1" applyAlignment="1">
      <alignment horizontal="left" wrapText="1"/>
    </xf>
  </cellXfs>
  <cellStyles count="4">
    <cellStyle name="Millare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topLeftCell="A11" zoomScale="89" zoomScaleNormal="89" workbookViewId="0">
      <selection activeCell="A5" sqref="A5:A16"/>
    </sheetView>
  </sheetViews>
  <sheetFormatPr baseColWidth="10" defaultRowHeight="15" x14ac:dyDescent="0.25"/>
  <cols>
    <col min="1" max="1" width="4" style="1" customWidth="1"/>
    <col min="2" max="2" width="11.7109375" style="1" customWidth="1"/>
    <col min="3" max="3" width="33.7109375" style="1" bestFit="1" customWidth="1"/>
    <col min="4" max="4" width="16.140625" style="1" bestFit="1" customWidth="1"/>
    <col min="5" max="5" width="39.42578125" style="1" bestFit="1" customWidth="1"/>
    <col min="6" max="6" width="39.42578125" style="4" customWidth="1"/>
    <col min="7" max="7" width="13.5703125" style="5" customWidth="1"/>
    <col min="8" max="8" width="11.7109375" style="4" bestFit="1" customWidth="1"/>
    <col min="9" max="9" width="26.5703125" style="4" customWidth="1"/>
    <col min="10" max="10" width="13.5703125" style="4" customWidth="1"/>
    <col min="11" max="11" width="11.42578125" style="4"/>
    <col min="12" max="12" width="14.5703125" style="4" customWidth="1"/>
    <col min="13" max="16384" width="11.42578125" style="4"/>
  </cols>
  <sheetData>
    <row r="1" spans="1:12" ht="30" x14ac:dyDescent="0.25">
      <c r="C1" s="2"/>
      <c r="D1" s="2"/>
      <c r="E1" s="3" t="s">
        <v>0</v>
      </c>
    </row>
    <row r="2" spans="1:12" x14ac:dyDescent="0.25">
      <c r="E2" s="3" t="s">
        <v>23</v>
      </c>
    </row>
    <row r="3" spans="1:12" ht="21" x14ac:dyDescent="0.25">
      <c r="A3" s="6" t="s">
        <v>1</v>
      </c>
      <c r="B3" s="6" t="s">
        <v>2</v>
      </c>
      <c r="C3" s="7" t="s">
        <v>3</v>
      </c>
      <c r="D3" s="7" t="s">
        <v>4</v>
      </c>
      <c r="E3" s="7" t="s">
        <v>5</v>
      </c>
      <c r="F3" s="7" t="s">
        <v>6</v>
      </c>
      <c r="G3" s="8" t="s">
        <v>7</v>
      </c>
      <c r="H3" s="6" t="s">
        <v>8</v>
      </c>
      <c r="I3" s="6" t="s">
        <v>9</v>
      </c>
      <c r="J3" s="9" t="s">
        <v>10</v>
      </c>
    </row>
    <row r="4" spans="1:12" ht="64.5" x14ac:dyDescent="0.25">
      <c r="A4" s="10">
        <v>1</v>
      </c>
      <c r="B4" s="15" t="s">
        <v>28</v>
      </c>
      <c r="C4" s="11" t="s">
        <v>37</v>
      </c>
      <c r="D4" s="12" t="s">
        <v>45</v>
      </c>
      <c r="E4" s="18" t="s">
        <v>53</v>
      </c>
      <c r="F4" s="11" t="s">
        <v>17</v>
      </c>
      <c r="G4" s="17">
        <v>160000</v>
      </c>
      <c r="H4" s="13" t="s">
        <v>14</v>
      </c>
      <c r="I4" s="16" t="s">
        <v>26</v>
      </c>
      <c r="J4" s="14"/>
      <c r="K4" s="14"/>
      <c r="L4" s="14"/>
    </row>
    <row r="5" spans="1:12" ht="33" x14ac:dyDescent="0.25">
      <c r="A5" s="10">
        <f>+A4+1</f>
        <v>2</v>
      </c>
      <c r="B5" s="15" t="s">
        <v>28</v>
      </c>
      <c r="C5" s="11" t="s">
        <v>38</v>
      </c>
      <c r="D5" s="12" t="s">
        <v>46</v>
      </c>
      <c r="E5" s="18" t="s">
        <v>54</v>
      </c>
      <c r="F5" s="11" t="s">
        <v>17</v>
      </c>
      <c r="G5" s="17">
        <v>9100153.5999999996</v>
      </c>
      <c r="H5" s="13" t="s">
        <v>14</v>
      </c>
      <c r="I5" s="16" t="s">
        <v>26</v>
      </c>
      <c r="J5" s="14"/>
      <c r="K5" s="14"/>
      <c r="L5" s="14"/>
    </row>
    <row r="6" spans="1:12" ht="43.5" x14ac:dyDescent="0.25">
      <c r="A6" s="10">
        <f t="shared" ref="A6:A16" si="0">+A5+1</f>
        <v>3</v>
      </c>
      <c r="B6" s="15" t="s">
        <v>29</v>
      </c>
      <c r="C6" s="11" t="s">
        <v>39</v>
      </c>
      <c r="D6" s="12" t="s">
        <v>47</v>
      </c>
      <c r="E6" s="18" t="s">
        <v>55</v>
      </c>
      <c r="F6" s="11" t="s">
        <v>24</v>
      </c>
      <c r="G6" s="17">
        <v>27362.03</v>
      </c>
      <c r="H6" s="13" t="s">
        <v>25</v>
      </c>
      <c r="I6" s="16" t="s">
        <v>26</v>
      </c>
      <c r="J6" s="14"/>
      <c r="K6" s="14"/>
      <c r="L6" s="14"/>
    </row>
    <row r="7" spans="1:12" ht="43.5" x14ac:dyDescent="0.25">
      <c r="A7" s="10">
        <f t="shared" si="0"/>
        <v>4</v>
      </c>
      <c r="B7" s="15" t="s">
        <v>30</v>
      </c>
      <c r="C7" s="11" t="s">
        <v>40</v>
      </c>
      <c r="D7" s="12" t="s">
        <v>48</v>
      </c>
      <c r="E7" s="18" t="s">
        <v>56</v>
      </c>
      <c r="F7" s="11" t="s">
        <v>17</v>
      </c>
      <c r="G7" s="17">
        <v>553158.03</v>
      </c>
      <c r="H7" s="13" t="s">
        <v>14</v>
      </c>
      <c r="I7" s="16" t="s">
        <v>26</v>
      </c>
      <c r="J7" s="14"/>
      <c r="K7" s="14"/>
      <c r="L7" s="14"/>
    </row>
    <row r="8" spans="1:12" ht="43.5" x14ac:dyDescent="0.25">
      <c r="A8" s="10">
        <f t="shared" si="0"/>
        <v>5</v>
      </c>
      <c r="B8" s="15" t="s">
        <v>31</v>
      </c>
      <c r="C8" s="11" t="s">
        <v>41</v>
      </c>
      <c r="D8" s="12" t="s">
        <v>49</v>
      </c>
      <c r="E8" s="18" t="s">
        <v>57</v>
      </c>
      <c r="F8" s="11" t="s">
        <v>17</v>
      </c>
      <c r="G8" s="17">
        <v>302401.55</v>
      </c>
      <c r="H8" s="13" t="s">
        <v>14</v>
      </c>
      <c r="I8" s="16" t="s">
        <v>26</v>
      </c>
      <c r="J8" s="14"/>
      <c r="K8" s="14"/>
      <c r="L8" s="14"/>
    </row>
    <row r="9" spans="1:12" ht="64.5" x14ac:dyDescent="0.25">
      <c r="A9" s="10">
        <f t="shared" si="0"/>
        <v>6</v>
      </c>
      <c r="B9" s="15" t="s">
        <v>31</v>
      </c>
      <c r="C9" s="11" t="s">
        <v>42</v>
      </c>
      <c r="D9" s="12" t="s">
        <v>50</v>
      </c>
      <c r="E9" s="18" t="s">
        <v>58</v>
      </c>
      <c r="F9" s="11" t="s">
        <v>17</v>
      </c>
      <c r="G9" s="17">
        <v>92800</v>
      </c>
      <c r="H9" s="13" t="s">
        <v>14</v>
      </c>
      <c r="I9" s="16" t="s">
        <v>26</v>
      </c>
      <c r="J9" s="14"/>
      <c r="K9" s="14"/>
      <c r="L9" s="14"/>
    </row>
    <row r="10" spans="1:12" ht="33" x14ac:dyDescent="0.25">
      <c r="A10" s="10">
        <f t="shared" si="0"/>
        <v>7</v>
      </c>
      <c r="B10" s="15" t="s">
        <v>32</v>
      </c>
      <c r="C10" s="11" t="s">
        <v>11</v>
      </c>
      <c r="D10" s="12" t="s">
        <v>12</v>
      </c>
      <c r="E10" s="18" t="s">
        <v>59</v>
      </c>
      <c r="F10" s="11" t="s">
        <v>16</v>
      </c>
      <c r="G10" s="17">
        <v>879441.01</v>
      </c>
      <c r="H10" s="13" t="s">
        <v>13</v>
      </c>
      <c r="I10" s="16" t="s">
        <v>26</v>
      </c>
      <c r="J10" s="14"/>
      <c r="K10" s="14"/>
      <c r="L10" s="14"/>
    </row>
    <row r="11" spans="1:12" ht="43.5" x14ac:dyDescent="0.25">
      <c r="A11" s="10">
        <f t="shared" si="0"/>
        <v>8</v>
      </c>
      <c r="B11" s="15" t="s">
        <v>33</v>
      </c>
      <c r="C11" s="11" t="s">
        <v>21</v>
      </c>
      <c r="D11" s="12" t="s">
        <v>22</v>
      </c>
      <c r="E11" s="16" t="s">
        <v>66</v>
      </c>
      <c r="F11" s="11" t="s">
        <v>18</v>
      </c>
      <c r="G11" s="17">
        <v>26708.95</v>
      </c>
      <c r="H11" s="13" t="s">
        <v>15</v>
      </c>
      <c r="I11" s="16" t="s">
        <v>26</v>
      </c>
      <c r="J11" s="14"/>
      <c r="K11" s="14"/>
      <c r="L11" s="14"/>
    </row>
    <row r="12" spans="1:12" ht="33" x14ac:dyDescent="0.25">
      <c r="A12" s="10">
        <f t="shared" si="0"/>
        <v>9</v>
      </c>
      <c r="B12" s="15" t="s">
        <v>34</v>
      </c>
      <c r="C12" s="11" t="s">
        <v>19</v>
      </c>
      <c r="D12" s="12" t="s">
        <v>20</v>
      </c>
      <c r="E12" s="18" t="s">
        <v>60</v>
      </c>
      <c r="F12" s="11" t="s">
        <v>18</v>
      </c>
      <c r="G12" s="17">
        <v>51621.05</v>
      </c>
      <c r="H12" s="13" t="s">
        <v>15</v>
      </c>
      <c r="I12" s="16" t="s">
        <v>26</v>
      </c>
      <c r="J12" s="14"/>
      <c r="K12" s="14"/>
      <c r="L12" s="14"/>
    </row>
    <row r="13" spans="1:12" ht="33" x14ac:dyDescent="0.25">
      <c r="A13" s="10">
        <f t="shared" si="0"/>
        <v>10</v>
      </c>
      <c r="B13" s="15" t="s">
        <v>35</v>
      </c>
      <c r="C13" s="11" t="s">
        <v>43</v>
      </c>
      <c r="D13" s="12" t="s">
        <v>51</v>
      </c>
      <c r="E13" s="18" t="s">
        <v>61</v>
      </c>
      <c r="F13" s="11" t="s">
        <v>65</v>
      </c>
      <c r="G13" s="17">
        <v>1469</v>
      </c>
      <c r="H13" s="13" t="s">
        <v>27</v>
      </c>
      <c r="I13" s="16" t="s">
        <v>26</v>
      </c>
      <c r="J13" s="14"/>
      <c r="K13" s="14"/>
      <c r="L13" s="14"/>
    </row>
    <row r="14" spans="1:12" ht="43.5" x14ac:dyDescent="0.25">
      <c r="A14" s="10">
        <f t="shared" si="0"/>
        <v>11</v>
      </c>
      <c r="B14" s="15" t="s">
        <v>35</v>
      </c>
      <c r="C14" s="11" t="s">
        <v>41</v>
      </c>
      <c r="D14" s="12" t="s">
        <v>49</v>
      </c>
      <c r="E14" s="18" t="s">
        <v>62</v>
      </c>
      <c r="F14" s="11" t="s">
        <v>17</v>
      </c>
      <c r="G14" s="17">
        <v>502909.32</v>
      </c>
      <c r="H14" s="13" t="s">
        <v>14</v>
      </c>
      <c r="I14" s="16" t="s">
        <v>26</v>
      </c>
      <c r="J14" s="14"/>
      <c r="K14" s="14"/>
      <c r="L14" s="14"/>
    </row>
    <row r="15" spans="1:12" ht="43.5" x14ac:dyDescent="0.25">
      <c r="A15" s="10">
        <f t="shared" si="0"/>
        <v>12</v>
      </c>
      <c r="B15" s="15" t="s">
        <v>35</v>
      </c>
      <c r="C15" s="11" t="s">
        <v>40</v>
      </c>
      <c r="D15" s="12" t="s">
        <v>48</v>
      </c>
      <c r="E15" s="18" t="s">
        <v>63</v>
      </c>
      <c r="F15" s="11" t="s">
        <v>17</v>
      </c>
      <c r="G15" s="17">
        <v>499205.85</v>
      </c>
      <c r="H15" s="13" t="s">
        <v>14</v>
      </c>
      <c r="I15" s="16" t="s">
        <v>26</v>
      </c>
      <c r="J15" s="14"/>
      <c r="K15" s="14"/>
      <c r="L15" s="14"/>
    </row>
    <row r="16" spans="1:12" ht="75" x14ac:dyDescent="0.25">
      <c r="A16" s="10">
        <f t="shared" si="0"/>
        <v>13</v>
      </c>
      <c r="B16" s="15" t="s">
        <v>36</v>
      </c>
      <c r="C16" s="11" t="s">
        <v>44</v>
      </c>
      <c r="D16" s="12" t="s">
        <v>52</v>
      </c>
      <c r="E16" s="18" t="s">
        <v>64</v>
      </c>
      <c r="F16" s="11" t="s">
        <v>24</v>
      </c>
      <c r="G16" s="17">
        <v>1384362.56</v>
      </c>
      <c r="H16" s="13" t="s">
        <v>25</v>
      </c>
      <c r="I16" s="16" t="s">
        <v>26</v>
      </c>
      <c r="J16" s="14"/>
      <c r="K16" s="14"/>
      <c r="L16"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Conta.026</dc:creator>
  <cp:lastModifiedBy>Conta022</cp:lastModifiedBy>
  <dcterms:created xsi:type="dcterms:W3CDTF">2019-07-18T17:18:31Z</dcterms:created>
  <dcterms:modified xsi:type="dcterms:W3CDTF">2021-07-15T14:46:56Z</dcterms:modified>
</cp:coreProperties>
</file>